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<sst xmlns="http://schemas.openxmlformats.org/spreadsheetml/2006/main" count="32" uniqueCount="32">
  <si>
    <t>附件1</t>
  </si>
  <si>
    <t>2023年第1季度普通公益性岗位城区实拨款汇总表</t>
  </si>
  <si>
    <t>序号</t>
  </si>
  <si>
    <t>镇（办）</t>
  </si>
  <si>
    <t>1月岗位数</t>
  </si>
  <si>
    <t>2月岗位数</t>
  </si>
  <si>
    <t>3月岗位数</t>
  </si>
  <si>
    <t xml:space="preserve">补贴标准 (元/月） </t>
  </si>
  <si>
    <t>补发金额</t>
  </si>
  <si>
    <t>1季度实际拨款金额</t>
  </si>
  <si>
    <t>备注</t>
  </si>
  <si>
    <t>1</t>
  </si>
  <si>
    <t>政务服务中心</t>
  </si>
  <si>
    <t>2月到期1人</t>
  </si>
  <si>
    <t>2</t>
  </si>
  <si>
    <t>乡村振兴局</t>
  </si>
  <si>
    <t>3</t>
  </si>
  <si>
    <t>人社局</t>
  </si>
  <si>
    <t>4</t>
  </si>
  <si>
    <t>工会</t>
  </si>
  <si>
    <t>5</t>
  </si>
  <si>
    <t>审计局</t>
  </si>
  <si>
    <t>6</t>
  </si>
  <si>
    <t>养老经办中心</t>
  </si>
  <si>
    <t>7</t>
  </si>
  <si>
    <t>延安精神研究会</t>
  </si>
  <si>
    <t>8</t>
  </si>
  <si>
    <t>县档案馆</t>
  </si>
  <si>
    <t>新增用人单位</t>
  </si>
  <si>
    <t>合计</t>
  </si>
  <si>
    <t xml:space="preserve">  备注：补发金额中政务服务中心1人因2022年11月上岗未拨付资金故补发2个月补贴</t>
  </si>
  <si>
    <t xml:space="preserve">  单位负责人：李建民            分管领导：刘瀚阳               科室审核：贺伟              制表人：袁茂丁                  2023年3月17日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</si>
</sst>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19" applyFont="1" applyFill="1" applyAlignment="1">
      <alignment horizontal="center" vertical="center"/>
    </xf>
    <xf numFmtId="49" fontId="2" fillId="2" borderId="1" xfId="19" applyNumberFormat="1" applyFont="1" applyFill="1" applyBorder="1" applyAlignment="1">
      <alignment horizontal="center" vertical="center" wrapText="1"/>
    </xf>
    <xf numFmtId="49" fontId="2" fillId="2" borderId="1" xfId="19" applyNumberFormat="1" applyFont="1" applyFill="1" applyBorder="1" applyAlignment="1">
      <alignment horizontal="center" vertical="center"/>
    </xf>
    <xf numFmtId="176" fontId="2" fillId="2" borderId="1" xfId="19" applyNumberFormat="1" applyFont="1" applyFill="1" applyBorder="1" applyAlignment="1">
      <alignment horizontal="center" vertical="center" wrapText="1"/>
    </xf>
    <xf numFmtId="49" fontId="3" fillId="2" borderId="1" xfId="19" applyNumberFormat="1" applyFont="1" applyFill="1" applyBorder="1" applyAlignment="1">
      <alignment horizontal="center" vertical="center"/>
    </xf>
    <xf numFmtId="0" fontId="3" fillId="2" borderId="1" xfId="19" applyFont="1" applyFill="1" applyBorder="1" applyAlignment="1">
      <alignment horizontal="center" vertical="center"/>
    </xf>
    <xf numFmtId="0" fontId="0" fillId="2" borderId="1" xfId="19" applyFill="1" applyBorder="1" applyAlignment="1">
      <alignment horizontal="center" vertical="center"/>
    </xf>
    <xf numFmtId="176" fontId="0" fillId="2" borderId="1" xfId="19" applyNumberFormat="1" applyFill="1" applyBorder="1" applyAlignment="1">
      <alignment horizontal="center" vertical="center"/>
    </xf>
    <xf numFmtId="0" fontId="0" fillId="2" borderId="1" xfId="19" applyFont="1" applyFill="1" applyBorder="1" applyAlignment="1">
      <alignment horizontal="center" vertical="center"/>
    </xf>
    <xf numFmtId="176" fontId="0" fillId="2" borderId="1" xfId="19" applyNumberFormat="1" applyFont="1" applyFill="1" applyBorder="1" applyAlignment="1">
      <alignment horizontal="center" vertical="center"/>
    </xf>
    <xf numFmtId="49" fontId="3" fillId="2" borderId="0" xfId="19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1" xfId="19" applyFont="1" applyFill="1" applyBorder="1" applyAlignment="1">
      <alignment horizontal="center" vertical="center"/>
    </xf>
    <xf numFmtId="0" fontId="0" fillId="2" borderId="1" xfId="19" applyFill="1" applyBorder="1" applyAlignment="1">
      <alignment vertical="center" wrapText="1"/>
    </xf>
    <xf numFmtId="0" fontId="0" fillId="2" borderId="1" xfId="19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A14" sqref="A14:I14"/>
    </sheetView>
  </sheetViews>
  <sheetFormatPr defaultColWidth="9" defaultRowHeight="14.25"/>
  <cols>
    <col min="1" max="9" width="15" customWidth="1"/>
  </cols>
  <sheetData>
    <row r="1" ht="17" customHeight="1" spans="1:1">
      <c r="A1" t="s">
        <v>0</v>
      </c>
    </row>
    <row r="2" ht="44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35" customHeight="1" spans="1:9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" t="s">
        <v>9</v>
      </c>
      <c r="I3" s="13" t="s">
        <v>10</v>
      </c>
    </row>
    <row r="4" ht="35" customHeight="1" spans="1:9">
      <c r="A4" s="5" t="s">
        <v>11</v>
      </c>
      <c r="B4" s="6" t="s">
        <v>12</v>
      </c>
      <c r="C4" s="7">
        <v>18</v>
      </c>
      <c r="D4" s="7">
        <v>18</v>
      </c>
      <c r="E4" s="7">
        <v>17</v>
      </c>
      <c r="F4" s="6">
        <v>1060</v>
      </c>
      <c r="G4" s="6">
        <v>2120</v>
      </c>
      <c r="H4" s="8">
        <f>(C4+D4+E4)*1060+G4</f>
        <v>58300</v>
      </c>
      <c r="I4" s="14" t="s">
        <v>13</v>
      </c>
    </row>
    <row r="5" ht="35" customHeight="1" spans="1:9">
      <c r="A5" s="5" t="s">
        <v>14</v>
      </c>
      <c r="B5" s="6" t="s">
        <v>15</v>
      </c>
      <c r="C5" s="7">
        <v>1</v>
      </c>
      <c r="D5" s="7">
        <v>1</v>
      </c>
      <c r="E5" s="7">
        <v>1</v>
      </c>
      <c r="F5" s="6">
        <v>1060</v>
      </c>
      <c r="G5" s="6"/>
      <c r="H5" s="8">
        <f t="shared" ref="H5:H11" si="0">(C5+D5+E5)*1060</f>
        <v>3180</v>
      </c>
      <c r="I5" s="15"/>
    </row>
    <row r="6" ht="35" customHeight="1" spans="1:9">
      <c r="A6" s="5" t="s">
        <v>16</v>
      </c>
      <c r="B6" s="6" t="s">
        <v>17</v>
      </c>
      <c r="C6" s="7">
        <v>1</v>
      </c>
      <c r="D6" s="7">
        <v>1</v>
      </c>
      <c r="E6" s="7">
        <v>1</v>
      </c>
      <c r="F6" s="6">
        <v>1060</v>
      </c>
      <c r="G6" s="6"/>
      <c r="H6" s="8">
        <f t="shared" si="0"/>
        <v>3180</v>
      </c>
      <c r="I6" s="15"/>
    </row>
    <row r="7" ht="35" customHeight="1" spans="1:9">
      <c r="A7" s="5" t="s">
        <v>18</v>
      </c>
      <c r="B7" s="6" t="s">
        <v>19</v>
      </c>
      <c r="C7" s="7">
        <v>1</v>
      </c>
      <c r="D7" s="7">
        <v>1</v>
      </c>
      <c r="E7" s="7">
        <v>1</v>
      </c>
      <c r="F7" s="6">
        <v>1060</v>
      </c>
      <c r="G7" s="6"/>
      <c r="H7" s="8">
        <f t="shared" si="0"/>
        <v>3180</v>
      </c>
      <c r="I7" s="15"/>
    </row>
    <row r="8" ht="35" customHeight="1" spans="1:9">
      <c r="A8" s="5" t="s">
        <v>20</v>
      </c>
      <c r="B8" s="6" t="s">
        <v>21</v>
      </c>
      <c r="C8" s="7">
        <v>1</v>
      </c>
      <c r="D8" s="7">
        <v>1</v>
      </c>
      <c r="E8" s="7">
        <v>1</v>
      </c>
      <c r="F8" s="6">
        <v>1060</v>
      </c>
      <c r="G8" s="6"/>
      <c r="H8" s="8">
        <f t="shared" si="0"/>
        <v>3180</v>
      </c>
      <c r="I8" s="15"/>
    </row>
    <row r="9" ht="35" customHeight="1" spans="1:9">
      <c r="A9" s="5" t="s">
        <v>22</v>
      </c>
      <c r="B9" s="6" t="s">
        <v>23</v>
      </c>
      <c r="C9" s="7">
        <v>2</v>
      </c>
      <c r="D9" s="7">
        <v>2</v>
      </c>
      <c r="E9" s="7">
        <v>2</v>
      </c>
      <c r="F9" s="6">
        <v>1060</v>
      </c>
      <c r="G9" s="6"/>
      <c r="H9" s="8">
        <f t="shared" si="0"/>
        <v>6360</v>
      </c>
      <c r="I9" s="15"/>
    </row>
    <row r="10" ht="35" customHeight="1" spans="1:9">
      <c r="A10" s="5" t="s">
        <v>24</v>
      </c>
      <c r="B10" s="6" t="s">
        <v>25</v>
      </c>
      <c r="C10" s="7">
        <v>1</v>
      </c>
      <c r="D10" s="7">
        <v>1</v>
      </c>
      <c r="E10" s="7">
        <v>1</v>
      </c>
      <c r="F10" s="6">
        <v>1060</v>
      </c>
      <c r="G10" s="6"/>
      <c r="H10" s="8">
        <f t="shared" si="0"/>
        <v>3180</v>
      </c>
      <c r="I10" s="15"/>
    </row>
    <row r="11" ht="35" customHeight="1" spans="1:9">
      <c r="A11" s="5" t="s">
        <v>26</v>
      </c>
      <c r="B11" s="6" t="s">
        <v>27</v>
      </c>
      <c r="C11" s="7">
        <v>0</v>
      </c>
      <c r="D11" s="7">
        <v>0</v>
      </c>
      <c r="E11" s="7">
        <v>2</v>
      </c>
      <c r="F11" s="6">
        <v>1060</v>
      </c>
      <c r="G11" s="6"/>
      <c r="H11" s="8">
        <f t="shared" si="0"/>
        <v>2120</v>
      </c>
      <c r="I11" s="15" t="s">
        <v>28</v>
      </c>
    </row>
    <row r="12" ht="35" customHeight="1" spans="1:9">
      <c r="A12" s="5" t="s">
        <v>29</v>
      </c>
      <c r="B12" s="5"/>
      <c r="C12" s="9">
        <v>25</v>
      </c>
      <c r="D12" s="9">
        <v>25</v>
      </c>
      <c r="E12" s="9">
        <v>26</v>
      </c>
      <c r="F12" s="9">
        <v>1060</v>
      </c>
      <c r="G12" s="9"/>
      <c r="H12" s="10">
        <v>82680</v>
      </c>
      <c r="I12" s="15"/>
    </row>
    <row r="13" ht="35" customHeight="1" spans="1:9">
      <c r="A13" s="11" t="s">
        <v>30</v>
      </c>
      <c r="B13" s="11"/>
      <c r="C13" s="11"/>
      <c r="D13" s="11"/>
      <c r="E13" s="11"/>
      <c r="F13" s="11"/>
      <c r="G13" s="11"/>
      <c r="H13" s="11"/>
      <c r="I13" s="11"/>
    </row>
    <row r="14" ht="35" customHeight="1" spans="1:9">
      <c r="A14" s="12" t="s">
        <v>31</v>
      </c>
      <c r="B14" s="12"/>
      <c r="C14" s="12"/>
      <c r="D14" s="12"/>
      <c r="E14" s="12"/>
      <c r="F14" s="12"/>
      <c r="G14" s="12"/>
      <c r="H14" s="12"/>
      <c r="I14" s="12"/>
    </row>
  </sheetData>
  <mergeCells count="4">
    <mergeCell ref="A2:I2"/>
    <mergeCell ref="A12:B12"/>
    <mergeCell ref="A13:I13"/>
    <mergeCell ref="A14:I14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桥头看海</cp:lastModifiedBy>
  <dcterms:created xsi:type="dcterms:W3CDTF">2020-09-07T03:06:00Z</dcterms:created>
  <dcterms:modified xsi:type="dcterms:W3CDTF">2023-03-17T08:11:23Z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AC1934EF640E462690D4CD32EE6FD324</vt:lpwstr>
  </property>
  <property fmtid="{D5CDD505-2E9C-101B-9397-08002B2CF9AE}" pid="4" name="commondata">
    <vt:lpwstr>eyJoZGlkIjoiZDM0NzhhMDY4Yjg2MzhlZWYwYzczNzFmZmIxYmQ4MWYifQ==</vt:lpwstr>
  </property>
</Properties>
</file>